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<sst xmlns="http://schemas.openxmlformats.org/spreadsheetml/2006/main" count="12" uniqueCount="11">
  <si>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Quantity</t>
  </si>
  <si>
    <t>Value</t>
  </si>
  <si>
    <t>Chips Left</t>
  </si>
  <si>
    <t>Value Left</t>
  </si>
  <si>
    <t>Chips In Play</t>
  </si>
  <si>
    <t>Value In Play</t>
  </si>
  <si>
    <t>Rebuys</t>
  </si>
  <si>
    <t>Players</t>
  </si>
  <si>
    <t># Chips</t>
  </si>
  <si>
    <t>Player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</si>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</sst>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0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6" fontId="2" fillId="2" borderId="2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6" fontId="2" fillId="2" borderId="5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6" fontId="1" fillId="3" borderId="9" xfId="17" applyNumberFormat="1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  <xf numFmtId="6" fontId="1" fillId="3" borderId="9" xfId="0" applyNumberFormat="1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6" fontId="3" fillId="2" borderId="5" xfId="0" applyNumberFormat="1" applyFont="1" applyFill="1" applyBorder="1" applyAlignment="1" applyProtection="1">
      <alignment horizontal="center"/>
      <protection/>
    </xf>
    <xf numFmtId="6" fontId="3" fillId="2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6" fontId="3" fillId="2" borderId="1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6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6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/>
    </xf>
    <xf numFmtId="6" fontId="1" fillId="2" borderId="16" xfId="0" applyNumberFormat="1" applyFont="1" applyFill="1" applyBorder="1" applyAlignment="1" applyProtection="1">
      <alignment horizontal="center"/>
      <protection/>
    </xf>
    <xf numFmtId="6" fontId="1" fillId="2" borderId="6" xfId="0" applyNumberFormat="1" applyFont="1" applyFill="1" applyBorder="1" applyAlignment="1" applyProtection="1">
      <alignment horizontal="center"/>
      <protection/>
    </xf>
    <xf numFmtId="6" fontId="7" fillId="3" borderId="29" xfId="0" applyNumberFormat="1" applyFont="1" applyFill="1" applyBorder="1" applyAlignment="1" applyProtection="1">
      <alignment horizontal="center"/>
      <protection/>
    </xf>
    <xf numFmtId="0" fontId="7" fillId="3" borderId="27" xfId="0" applyFont="1" applyFill="1" applyBorder="1" applyAlignment="1" applyProtection="1">
      <alignment horizontal="center"/>
      <protection/>
    </xf>
    <xf numFmtId="6" fontId="3" fillId="2" borderId="2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I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8.57421875" style="17" bestFit="1" customWidth="1"/>
    <col min="3" max="3" width="7.140625" style="17" bestFit="1" customWidth="1"/>
    <col min="4" max="4" width="9.140625" style="17" customWidth="1"/>
    <col min="5" max="5" width="10.00390625" style="17" bestFit="1" customWidth="1"/>
    <col min="6" max="6" width="10.28125" style="17" bestFit="1" customWidth="1"/>
    <col min="7" max="7" width="12.8515625" style="17" bestFit="1" customWidth="1"/>
    <col min="8" max="8" width="13.28125" style="17" bestFit="1" customWidth="1"/>
    <col min="9" max="9" width="7.57421875" style="17" bestFit="1" customWidth="1"/>
    <col min="10" max="16384" width="9.140625" style="17" customWidth="1"/>
  </cols>
  <sheetData>
    <row r="5" ht="13.5" thickBot="1"/>
    <row r="6" spans="2:9" ht="13.5" thickBot="1">
      <c r="B6" s="18" t="s">
        <v>0</v>
      </c>
      <c r="C6" s="19" t="s">
        <v>1</v>
      </c>
      <c r="D6" s="20"/>
      <c r="E6" s="21" t="s">
        <v>2</v>
      </c>
      <c r="F6" s="22" t="s">
        <v>3</v>
      </c>
      <c r="G6" s="22" t="s">
        <v>4</v>
      </c>
      <c r="H6" s="22" t="s">
        <v>5</v>
      </c>
      <c r="I6" s="23" t="s">
        <v>6</v>
      </c>
    </row>
    <row r="7" spans="2:9" ht="12.75">
      <c r="B7" s="24">
        <v>120</v>
      </c>
      <c r="C7" s="25">
        <v>25</v>
      </c>
      <c r="D7" s="26"/>
      <c r="E7" s="1">
        <f>B7-G7</f>
        <v>0</v>
      </c>
      <c r="F7" s="2">
        <f>E7*C7</f>
        <v>0</v>
      </c>
      <c r="G7" s="3">
        <f>G15*E15</f>
        <v>120</v>
      </c>
      <c r="H7" s="2">
        <f>(G15*F15)*E15</f>
        <v>3000</v>
      </c>
      <c r="I7" s="4"/>
    </row>
    <row r="8" spans="2:9" ht="12.75">
      <c r="B8" s="27">
        <v>330</v>
      </c>
      <c r="C8" s="28">
        <v>100</v>
      </c>
      <c r="D8" s="29"/>
      <c r="E8" s="5">
        <f>(B8)-(G16*E15)</f>
        <v>60</v>
      </c>
      <c r="F8" s="6">
        <f>E8*C8</f>
        <v>6000</v>
      </c>
      <c r="G8" s="7">
        <f>B8-E8</f>
        <v>270</v>
      </c>
      <c r="H8" s="6">
        <f>(G16*F16)*E15</f>
        <v>27000</v>
      </c>
      <c r="I8" s="8"/>
    </row>
    <row r="9" spans="2:9" ht="12.75">
      <c r="B9" s="27">
        <v>150</v>
      </c>
      <c r="C9" s="28">
        <v>500</v>
      </c>
      <c r="D9" s="29"/>
      <c r="E9" s="5">
        <f>B9-(E15*G17)</f>
        <v>110</v>
      </c>
      <c r="F9" s="6">
        <f>E9*C9</f>
        <v>55000</v>
      </c>
      <c r="G9" s="7">
        <f>B9-E9</f>
        <v>40</v>
      </c>
      <c r="H9" s="6">
        <f>(G17*F17)*E15</f>
        <v>20000</v>
      </c>
      <c r="I9" s="8"/>
    </row>
    <row r="10" spans="2:9" ht="12.75">
      <c r="B10" s="27">
        <v>100</v>
      </c>
      <c r="C10" s="28">
        <v>1000</v>
      </c>
      <c r="D10" s="29"/>
      <c r="E10" s="5">
        <f>B10-(E15*G18)</f>
        <v>100</v>
      </c>
      <c r="F10" s="6">
        <f>E10*C10</f>
        <v>100000</v>
      </c>
      <c r="G10" s="7">
        <f>B10-E10</f>
        <v>0</v>
      </c>
      <c r="H10" s="6">
        <f>(G18*F18)*E15</f>
        <v>0</v>
      </c>
      <c r="I10" s="8"/>
    </row>
    <row r="11" spans="2:9" ht="13.5" thickBot="1">
      <c r="B11" s="30">
        <v>0</v>
      </c>
      <c r="C11" s="31">
        <v>0</v>
      </c>
      <c r="D11" s="29"/>
      <c r="E11" s="5">
        <f>B11-(E15*G19)</f>
        <v>0</v>
      </c>
      <c r="F11" s="6">
        <f>E11*C11</f>
        <v>0</v>
      </c>
      <c r="G11" s="7">
        <f>E15*G19</f>
        <v>0</v>
      </c>
      <c r="H11" s="6">
        <f>(G19*F19)*E15</f>
        <v>0</v>
      </c>
      <c r="I11" s="9"/>
    </row>
    <row r="12" spans="2:9" ht="13.5" thickBot="1">
      <c r="B12" s="50">
        <f>SUM(B7:B11)</f>
        <v>700</v>
      </c>
      <c r="C12" s="32"/>
      <c r="D12" s="29"/>
      <c r="E12" s="10">
        <f>SUM(E7:E11)</f>
        <v>270</v>
      </c>
      <c r="F12" s="11">
        <f>SUM(F7:F11)</f>
        <v>161000</v>
      </c>
      <c r="G12" s="12">
        <f>SUM(G7:G11)</f>
        <v>430</v>
      </c>
      <c r="H12" s="13">
        <f>SUM(H7:H11)</f>
        <v>50000</v>
      </c>
      <c r="I12" s="14">
        <f>F12/H20</f>
        <v>32.2</v>
      </c>
    </row>
    <row r="13" spans="2:9" ht="13.5" thickBot="1">
      <c r="B13" s="33"/>
      <c r="C13" s="32"/>
      <c r="D13" s="29"/>
      <c r="E13" s="29"/>
      <c r="F13" s="29"/>
      <c r="G13" s="29"/>
      <c r="H13" s="29"/>
      <c r="I13" s="34"/>
    </row>
    <row r="14" spans="2:9" ht="13.5" thickBot="1">
      <c r="B14" s="33"/>
      <c r="C14" s="32"/>
      <c r="D14" s="32"/>
      <c r="E14" s="18" t="s">
        <v>7</v>
      </c>
      <c r="F14" s="35" t="s">
        <v>1</v>
      </c>
      <c r="G14" s="35" t="s">
        <v>8</v>
      </c>
      <c r="H14" s="19" t="s">
        <v>9</v>
      </c>
      <c r="I14" s="34"/>
    </row>
    <row r="15" spans="2:9" ht="12.75">
      <c r="B15" s="33"/>
      <c r="C15" s="32"/>
      <c r="D15" s="32"/>
      <c r="E15" s="36">
        <v>10</v>
      </c>
      <c r="F15" s="55">
        <f>C7</f>
        <v>25</v>
      </c>
      <c r="G15" s="37">
        <v>12</v>
      </c>
      <c r="H15" s="51">
        <f>G15*F15</f>
        <v>300</v>
      </c>
      <c r="I15" s="34"/>
    </row>
    <row r="16" spans="2:9" ht="12.75">
      <c r="B16" s="38"/>
      <c r="C16" s="29"/>
      <c r="D16" s="32"/>
      <c r="E16" s="39"/>
      <c r="F16" s="15">
        <f>C8</f>
        <v>100</v>
      </c>
      <c r="G16" s="40">
        <v>27</v>
      </c>
      <c r="H16" s="52">
        <f>G16*F16</f>
        <v>2700</v>
      </c>
      <c r="I16" s="34"/>
    </row>
    <row r="17" spans="2:9" ht="12.75">
      <c r="B17" s="38"/>
      <c r="C17" s="29"/>
      <c r="D17" s="32"/>
      <c r="E17" s="41"/>
      <c r="F17" s="15">
        <f>C9</f>
        <v>500</v>
      </c>
      <c r="G17" s="40">
        <v>4</v>
      </c>
      <c r="H17" s="52">
        <f>G17*F17</f>
        <v>2000</v>
      </c>
      <c r="I17" s="34"/>
    </row>
    <row r="18" spans="2:9" ht="12.75">
      <c r="B18" s="38"/>
      <c r="C18" s="29"/>
      <c r="D18" s="32"/>
      <c r="E18" s="41"/>
      <c r="F18" s="15">
        <f>C10</f>
        <v>1000</v>
      </c>
      <c r="G18" s="40">
        <v>0</v>
      </c>
      <c r="H18" s="52">
        <f>G18*F18</f>
        <v>0</v>
      </c>
      <c r="I18" s="34"/>
    </row>
    <row r="19" spans="2:9" ht="13.5" thickBot="1">
      <c r="B19" s="38"/>
      <c r="C19" s="29"/>
      <c r="D19" s="32"/>
      <c r="E19" s="42"/>
      <c r="F19" s="16">
        <f>C11</f>
        <v>0</v>
      </c>
      <c r="G19" s="43">
        <v>0</v>
      </c>
      <c r="H19" s="52">
        <f>G19*F19</f>
        <v>0</v>
      </c>
      <c r="I19" s="34"/>
    </row>
    <row r="20" spans="2:9" ht="13.5" thickBot="1">
      <c r="B20" s="44"/>
      <c r="C20" s="45"/>
      <c r="D20" s="46"/>
      <c r="E20" s="47" t="s">
        <v>10</v>
      </c>
      <c r="F20" s="48"/>
      <c r="G20" s="54">
        <f>SUM(G15:G19)</f>
        <v>43</v>
      </c>
      <c r="H20" s="53">
        <f>SUM(H15:H19)</f>
        <v>5000</v>
      </c>
      <c r="I20" s="4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2005-10-06T22:06:02Z</dcterms:created>
  <dcterms:modified xsi:type="dcterms:W3CDTF">2005-10-06T22:07:26Z</dcterms:modified>
  <cp:category/>
  <cp:version/>
  <cp:contentType/>
  <cp:contentStatus/>
</cp:coreProperties>
</file>